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<sst xmlns="http://schemas.openxmlformats.org/spreadsheetml/2006/main" count="251" uniqueCount="100">
  <si>
    <t>工事費内訳書</t>
  </si>
  <si>
    <t>住　　　　所</t>
  </si>
  <si>
    <t>商号又は名称</t>
  </si>
  <si>
    <t>代 表 者 名</t>
  </si>
  <si>
    <t>工 事 名</t>
  </si>
  <si>
    <t>Ｒ２阿土　阿南相生線他　阿南・新野　道路工事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</si>
  <si>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</si>
  <si>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</si>
  <si>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</si>
  <si>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</si>
  <si>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</si>
  <si>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</si>
  <si>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</si>
  <si>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</si>
  <si>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排水構造物工</t>
  </si>
  <si>
    <t>作業土工</t>
  </si>
  <si>
    <t>床掘り</t>
  </si>
  <si>
    <t>m3</t>
  </si>
  <si>
    <t>埋戻し</t>
  </si>
  <si>
    <t>側溝工</t>
  </si>
  <si>
    <t>コンクリート　　
　ｺﾝｸﾘｰﾄ蓋版部</t>
  </si>
  <si>
    <t>型枠工　
　ｺﾝｸﾘｰﾄ蓋版部</t>
  </si>
  <si>
    <t>m2</t>
  </si>
  <si>
    <t>埋設型枠
　ｺﾝｸﾘｰﾄ蓋版部</t>
  </si>
  <si>
    <t>枚</t>
  </si>
  <si>
    <t>埋設集水型枠
　ｺﾝｸﾘｰﾄ蓋版部</t>
  </si>
  <si>
    <t>個</t>
  </si>
  <si>
    <t>塩ビ管
　ｺﾝｸﾘｰﾄ蓋版部</t>
  </si>
  <si>
    <t>m</t>
  </si>
  <si>
    <t>鉄筋　　
　ｺﾝｸﾘｰﾄ蓋版部</t>
  </si>
  <si>
    <t>t</t>
  </si>
  <si>
    <t>コンクリート　　
　鋼製蓋版部</t>
  </si>
  <si>
    <t>型枠工　
　鋼製蓋版部</t>
  </si>
  <si>
    <t>側溝蓋
　鋼製蓋版部（新設）</t>
  </si>
  <si>
    <t>目地材　
　鋼製蓋版部</t>
  </si>
  <si>
    <t>鉄筋　　
　鋼製蓋版部</t>
  </si>
  <si>
    <t>ﾌﾟﾚｷｬｽﾄU型側溝</t>
  </si>
  <si>
    <t>側溝蓋
　撤去・再設置</t>
  </si>
  <si>
    <t>場所打水路工</t>
  </si>
  <si>
    <t>現場打水路</t>
  </si>
  <si>
    <t>構造物撤去工</t>
  </si>
  <si>
    <t>道路付属物撤去工</t>
  </si>
  <si>
    <t>視線誘導標撤去</t>
  </si>
  <si>
    <t>本</t>
  </si>
  <si>
    <t>構造物取壊し工</t>
  </si>
  <si>
    <t>ｺﾝｸﾘｰﾄ構造物取壊し</t>
  </si>
  <si>
    <t xml:space="preserve">舗装版切断　</t>
  </si>
  <si>
    <t>舗装版破砕</t>
  </si>
  <si>
    <t>ｺﾝｸﾘｰﾄはつり
　チッピング</t>
  </si>
  <si>
    <t>排水構造物撤去工</t>
  </si>
  <si>
    <t>U型側溝撤去</t>
  </si>
  <si>
    <t>蓋版撤去
　撤去のみ</t>
  </si>
  <si>
    <t>運搬処理工</t>
  </si>
  <si>
    <t>殻運搬</t>
  </si>
  <si>
    <t>殻処分</t>
  </si>
  <si>
    <t>道路維持</t>
  </si>
  <si>
    <t>防護柵工</t>
  </si>
  <si>
    <t>交通遮断機</t>
  </si>
  <si>
    <t>交通遮断機
　新野バイパスJRアンダー</t>
  </si>
  <si>
    <t>道路付属施設工</t>
  </si>
  <si>
    <t>道路付属物工</t>
  </si>
  <si>
    <t>視線誘導標</t>
  </si>
  <si>
    <t>車線分離標</t>
  </si>
  <si>
    <t>道路清掃工</t>
  </si>
  <si>
    <t>排水施設清掃工</t>
  </si>
  <si>
    <t>側溝清掃(人力)</t>
  </si>
  <si>
    <t>仮設工</t>
  </si>
  <si>
    <t>交通管理工</t>
  </si>
  <si>
    <t>交通誘導警備員
　Ｂ</t>
  </si>
  <si>
    <t>人日</t>
  </si>
  <si>
    <t>道路修繕</t>
  </si>
  <si>
    <t>舗装工</t>
  </si>
  <si>
    <t>舗装打換え工</t>
  </si>
  <si>
    <t>上層路盤</t>
  </si>
  <si>
    <t>表層</t>
  </si>
  <si>
    <t>擁壁工</t>
  </si>
  <si>
    <t>場所打擁壁工</t>
  </si>
  <si>
    <t xml:space="preserve">コンクリート　</t>
  </si>
  <si>
    <t>型枠</t>
  </si>
  <si>
    <t>鉄筋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</si>
  <si>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</si>
  <si>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</si>
  <si>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</si>
  <si>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</si>
  <si>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</si>
  <si>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</si>
  <si>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</si>
  <si>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</si>
  <si>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コンクリート　
　ｺﾝｸﾘｰﾄ蓋版部</t>
  </si>
  <si>
    <t>型枠　　
　ｺﾝｸﾘｰﾄ蓋版部</t>
  </si>
  <si>
    <t>ｍ2</t>
  </si>
  <si>
    <t>埋設型枠　　　
　ｺﾝｸﾘｰﾄ蓋版部</t>
  </si>
  <si>
    <t>鉄筋　　　
　ｺﾝｸﾘｰﾄ蓋版部</t>
  </si>
  <si>
    <t>ｔ</t>
  </si>
  <si>
    <t>蓋版撤去</t>
  </si>
  <si>
    <t>駐輪場改修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</si>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</sst>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G12+G15+G32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G16+G17+G18+G19+G20+G21+G22+G23+G24+G25+G26+G27+G28+G29+G30+G31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40.0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146.0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26</v>
      </c>
      <c r="F19" s="13" t="n">
        <v>143.0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27</v>
      </c>
      <c r="E20" s="12" t="s">
        <v>28</v>
      </c>
      <c r="F20" s="13" t="n">
        <v>43.0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29</v>
      </c>
      <c r="E21" s="12" t="s">
        <v>30</v>
      </c>
      <c r="F21" s="14" t="n">
        <v>0.79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29</v>
      </c>
      <c r="E22" s="12" t="s">
        <v>30</v>
      </c>
      <c r="F22" s="14" t="n">
        <v>0.91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31</v>
      </c>
      <c r="E23" s="12" t="s">
        <v>17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32</v>
      </c>
      <c r="E24" s="12" t="s">
        <v>22</v>
      </c>
      <c r="F24" s="13" t="n">
        <v>10.0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33</v>
      </c>
      <c r="E25" s="12" t="s">
        <v>24</v>
      </c>
      <c r="F25" s="13" t="n">
        <v>14.0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34</v>
      </c>
      <c r="E26" s="12" t="s">
        <v>22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35</v>
      </c>
      <c r="E27" s="12" t="s">
        <v>30</v>
      </c>
      <c r="F27" s="14" t="n">
        <v>0.01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36</v>
      </c>
      <c r="E28" s="12" t="s">
        <v>28</v>
      </c>
      <c r="F28" s="13" t="n">
        <v>4.0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37</v>
      </c>
      <c r="E29" s="12" t="s">
        <v>24</v>
      </c>
      <c r="F29" s="13" t="n">
        <v>42.0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24</v>
      </c>
      <c r="F30" s="13" t="n">
        <v>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24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38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39</v>
      </c>
      <c r="E33" s="12" t="s">
        <v>28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5">
        <f>G35+G37+G42+G45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41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42</v>
      </c>
      <c r="E36" s="12" t="s">
        <v>43</v>
      </c>
      <c r="F36" s="13" t="n">
        <v>3.0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44</v>
      </c>
      <c r="D37" s="11"/>
      <c r="E37" s="12" t="s">
        <v>13</v>
      </c>
      <c r="F37" s="13" t="n">
        <v>1.0</v>
      </c>
      <c r="G37" s="15">
        <f>G38+G39+G40+G41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45</v>
      </c>
      <c r="E38" s="12" t="s">
        <v>17</v>
      </c>
      <c r="F38" s="13" t="n">
        <v>4.0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46</v>
      </c>
      <c r="E39" s="12" t="s">
        <v>28</v>
      </c>
      <c r="F39" s="13" t="n">
        <v>174.0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47</v>
      </c>
      <c r="E40" s="12" t="s">
        <v>22</v>
      </c>
      <c r="F40" s="13" t="n">
        <v>85.0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48</v>
      </c>
      <c r="E41" s="12" t="s">
        <v>22</v>
      </c>
      <c r="F41" s="14" t="n">
        <v>1.1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49</v>
      </c>
      <c r="D42" s="11"/>
      <c r="E42" s="12" t="s">
        <v>13</v>
      </c>
      <c r="F42" s="13" t="n">
        <v>1.0</v>
      </c>
      <c r="G42" s="15">
        <f>G43+G44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50</v>
      </c>
      <c r="E43" s="12" t="s">
        <v>28</v>
      </c>
      <c r="F43" s="13" t="n">
        <v>5.0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51</v>
      </c>
      <c r="E44" s="12" t="s">
        <v>24</v>
      </c>
      <c r="F44" s="13" t="n">
        <v>301.0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52</v>
      </c>
      <c r="D45" s="11"/>
      <c r="E45" s="12" t="s">
        <v>13</v>
      </c>
      <c r="F45" s="13" t="n">
        <v>1.0</v>
      </c>
      <c r="G45" s="15">
        <f>G46+G47+G48+G49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53</v>
      </c>
      <c r="E46" s="12" t="s">
        <v>17</v>
      </c>
      <c r="F46" s="13" t="n">
        <v>4.0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53</v>
      </c>
      <c r="E47" s="12" t="s">
        <v>17</v>
      </c>
      <c r="F47" s="13" t="n">
        <v>5.0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54</v>
      </c>
      <c r="E48" s="12" t="s">
        <v>17</v>
      </c>
      <c r="F48" s="13" t="n">
        <v>4.0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54</v>
      </c>
      <c r="E49" s="12" t="s">
        <v>17</v>
      </c>
      <c r="F49" s="13" t="n">
        <v>5.0</v>
      </c>
      <c r="G49" s="16"/>
      <c r="I49" s="17" t="n">
        <v>40.0</v>
      </c>
      <c r="J49" s="18" t="n">
        <v>4.0</v>
      </c>
    </row>
    <row r="50" ht="42.0" customHeight="true">
      <c r="A50" s="10" t="s">
        <v>55</v>
      </c>
      <c r="B50" s="11"/>
      <c r="C50" s="11"/>
      <c r="D50" s="11"/>
      <c r="E50" s="12" t="s">
        <v>13</v>
      </c>
      <c r="F50" s="13" t="n">
        <v>1.0</v>
      </c>
      <c r="G50" s="15">
        <f>G51+G54+G58+G63</f>
      </c>
      <c r="I50" s="17" t="n">
        <v>41.0</v>
      </c>
      <c r="J50" s="18" t="n">
        <v>1.0</v>
      </c>
    </row>
    <row r="51" ht="42.0" customHeight="true">
      <c r="A51" s="10"/>
      <c r="B51" s="11" t="s">
        <v>56</v>
      </c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2.0</v>
      </c>
    </row>
    <row r="52" ht="42.0" customHeight="true">
      <c r="A52" s="10"/>
      <c r="B52" s="11"/>
      <c r="C52" s="11" t="s">
        <v>57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58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 t="s">
        <v>59</v>
      </c>
      <c r="C54" s="11"/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2.0</v>
      </c>
    </row>
    <row r="55" ht="42.0" customHeight="true">
      <c r="A55" s="10"/>
      <c r="B55" s="11"/>
      <c r="C55" s="11" t="s">
        <v>60</v>
      </c>
      <c r="D55" s="11"/>
      <c r="E55" s="12" t="s">
        <v>13</v>
      </c>
      <c r="F55" s="13" t="n">
        <v>1.0</v>
      </c>
      <c r="G55" s="15">
        <f>G56+G57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61</v>
      </c>
      <c r="E56" s="12" t="s">
        <v>43</v>
      </c>
      <c r="F56" s="13" t="n">
        <v>5.0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62</v>
      </c>
      <c r="E57" s="12" t="s">
        <v>43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/>
      <c r="B58" s="11" t="s">
        <v>63</v>
      </c>
      <c r="C58" s="11"/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2.0</v>
      </c>
    </row>
    <row r="59" ht="42.0" customHeight="true">
      <c r="A59" s="10"/>
      <c r="B59" s="11"/>
      <c r="C59" s="11" t="s">
        <v>64</v>
      </c>
      <c r="D59" s="11"/>
      <c r="E59" s="12" t="s">
        <v>13</v>
      </c>
      <c r="F59" s="13" t="n">
        <v>1.0</v>
      </c>
      <c r="G59" s="15">
        <f>G60+G61+G62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65</v>
      </c>
      <c r="E60" s="12" t="s">
        <v>28</v>
      </c>
      <c r="F60" s="13" t="n">
        <v>240.0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65</v>
      </c>
      <c r="E61" s="12" t="s">
        <v>28</v>
      </c>
      <c r="F61" s="13" t="n">
        <v>130.0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65</v>
      </c>
      <c r="E62" s="12" t="s">
        <v>28</v>
      </c>
      <c r="F62" s="13" t="n">
        <v>10.0</v>
      </c>
      <c r="G62" s="16"/>
      <c r="I62" s="17" t="n">
        <v>53.0</v>
      </c>
      <c r="J62" s="18" t="n">
        <v>4.0</v>
      </c>
    </row>
    <row r="63" ht="42.0" customHeight="true">
      <c r="A63" s="10"/>
      <c r="B63" s="11" t="s">
        <v>66</v>
      </c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67</v>
      </c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68</v>
      </c>
      <c r="E65" s="12" t="s">
        <v>69</v>
      </c>
      <c r="F65" s="13" t="n">
        <v>120.0</v>
      </c>
      <c r="G65" s="16"/>
      <c r="I65" s="17" t="n">
        <v>56.0</v>
      </c>
      <c r="J65" s="18" t="n">
        <v>4.0</v>
      </c>
    </row>
    <row r="66" ht="42.0" customHeight="true">
      <c r="A66" s="10" t="s">
        <v>70</v>
      </c>
      <c r="B66" s="11"/>
      <c r="C66" s="11"/>
      <c r="D66" s="11"/>
      <c r="E66" s="12" t="s">
        <v>13</v>
      </c>
      <c r="F66" s="13" t="n">
        <v>1.0</v>
      </c>
      <c r="G66" s="15">
        <f>G67+G71</f>
      </c>
      <c r="I66" s="17" t="n">
        <v>57.0</v>
      </c>
      <c r="J66" s="18" t="n">
        <v>1.0</v>
      </c>
    </row>
    <row r="67" ht="42.0" customHeight="true">
      <c r="A67" s="10"/>
      <c r="B67" s="11" t="s">
        <v>71</v>
      </c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72</v>
      </c>
      <c r="D68" s="11"/>
      <c r="E68" s="12" t="s">
        <v>13</v>
      </c>
      <c r="F68" s="13" t="n">
        <v>1.0</v>
      </c>
      <c r="G68" s="15">
        <f>G69+G70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73</v>
      </c>
      <c r="E69" s="12" t="s">
        <v>22</v>
      </c>
      <c r="F69" s="13" t="n">
        <v>83.0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74</v>
      </c>
      <c r="E70" s="12" t="s">
        <v>22</v>
      </c>
      <c r="F70" s="13" t="n">
        <v>84.0</v>
      </c>
      <c r="G70" s="16"/>
      <c r="I70" s="17" t="n">
        <v>61.0</v>
      </c>
      <c r="J70" s="18" t="n">
        <v>4.0</v>
      </c>
    </row>
    <row r="71" ht="42.0" customHeight="true">
      <c r="A71" s="10"/>
      <c r="B71" s="11" t="s">
        <v>75</v>
      </c>
      <c r="C71" s="11"/>
      <c r="D71" s="11"/>
      <c r="E71" s="12" t="s">
        <v>13</v>
      </c>
      <c r="F71" s="13" t="n">
        <v>1.0</v>
      </c>
      <c r="G71" s="15">
        <f>G72</f>
      </c>
      <c r="I71" s="17" t="n">
        <v>62.0</v>
      </c>
      <c r="J71" s="18" t="n">
        <v>2.0</v>
      </c>
    </row>
    <row r="72" ht="42.0" customHeight="true">
      <c r="A72" s="10"/>
      <c r="B72" s="11"/>
      <c r="C72" s="11" t="s">
        <v>76</v>
      </c>
      <c r="D72" s="11"/>
      <c r="E72" s="12" t="s">
        <v>13</v>
      </c>
      <c r="F72" s="13" t="n">
        <v>1.0</v>
      </c>
      <c r="G72" s="15">
        <f>G73+G74+G75</f>
      </c>
      <c r="I72" s="17" t="n">
        <v>63.0</v>
      </c>
      <c r="J72" s="18" t="n">
        <v>3.0</v>
      </c>
    </row>
    <row r="73" ht="42.0" customHeight="true">
      <c r="A73" s="10"/>
      <c r="B73" s="11"/>
      <c r="C73" s="11"/>
      <c r="D73" s="11" t="s">
        <v>77</v>
      </c>
      <c r="E73" s="12" t="s">
        <v>17</v>
      </c>
      <c r="F73" s="14" t="n">
        <v>0.1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78</v>
      </c>
      <c r="E74" s="12" t="s">
        <v>22</v>
      </c>
      <c r="F74" s="13" t="n">
        <v>2.0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79</v>
      </c>
      <c r="E75" s="12" t="s">
        <v>30</v>
      </c>
      <c r="F75" s="14" t="n">
        <v>0.01</v>
      </c>
      <c r="G75" s="16"/>
      <c r="I75" s="17" t="n">
        <v>66.0</v>
      </c>
      <c r="J75" s="18" t="n">
        <v>4.0</v>
      </c>
    </row>
    <row r="76" ht="42.0" customHeight="true">
      <c r="A76" s="10" t="s">
        <v>80</v>
      </c>
      <c r="B76" s="11"/>
      <c r="C76" s="11"/>
      <c r="D76" s="11"/>
      <c r="E76" s="12" t="s">
        <v>13</v>
      </c>
      <c r="F76" s="13" t="n">
        <v>1.0</v>
      </c>
      <c r="G76" s="15">
        <f>G11+G34+G51+G54+G58+G63+G67+G71</f>
      </c>
      <c r="I76" s="17" t="n">
        <v>67.0</v>
      </c>
      <c r="J76" s="18"/>
    </row>
    <row r="77" ht="42.0" customHeight="true">
      <c r="A77" s="10" t="s">
        <v>81</v>
      </c>
      <c r="B77" s="11"/>
      <c r="C77" s="11"/>
      <c r="D77" s="11"/>
      <c r="E77" s="12" t="s">
        <v>13</v>
      </c>
      <c r="F77" s="13" t="n">
        <v>1.0</v>
      </c>
      <c r="G77" s="15">
        <f>G78</f>
      </c>
      <c r="I77" s="17" t="n">
        <v>68.0</v>
      </c>
      <c r="J77" s="18" t="n">
        <v>200.0</v>
      </c>
    </row>
    <row r="78" ht="42.0" customHeight="true">
      <c r="A78" s="10"/>
      <c r="B78" s="11" t="s">
        <v>82</v>
      </c>
      <c r="C78" s="11"/>
      <c r="D78" s="11"/>
      <c r="E78" s="12" t="s">
        <v>13</v>
      </c>
      <c r="F78" s="13" t="n">
        <v>1.0</v>
      </c>
      <c r="G78" s="16"/>
      <c r="I78" s="17" t="n">
        <v>69.0</v>
      </c>
      <c r="J78" s="18"/>
    </row>
    <row r="79" ht="42.0" customHeight="true">
      <c r="A79" s="10" t="s">
        <v>83</v>
      </c>
      <c r="B79" s="11"/>
      <c r="C79" s="11"/>
      <c r="D79" s="11"/>
      <c r="E79" s="12" t="s">
        <v>13</v>
      </c>
      <c r="F79" s="13" t="n">
        <v>1.0</v>
      </c>
      <c r="G79" s="15">
        <f>G76+G77</f>
      </c>
      <c r="I79" s="17" t="n">
        <v>70.0</v>
      </c>
      <c r="J79" s="18"/>
    </row>
    <row r="80" ht="42.0" customHeight="true">
      <c r="A80" s="10"/>
      <c r="B80" s="11" t="s">
        <v>84</v>
      </c>
      <c r="C80" s="11"/>
      <c r="D80" s="11"/>
      <c r="E80" s="12" t="s">
        <v>13</v>
      </c>
      <c r="F80" s="13" t="n">
        <v>1.0</v>
      </c>
      <c r="G80" s="16"/>
      <c r="I80" s="17" t="n">
        <v>71.0</v>
      </c>
      <c r="J80" s="18" t="n">
        <v>210.0</v>
      </c>
    </row>
    <row r="81" ht="42.0" customHeight="true">
      <c r="A81" s="10" t="s">
        <v>85</v>
      </c>
      <c r="B81" s="11"/>
      <c r="C81" s="11"/>
      <c r="D81" s="11"/>
      <c r="E81" s="12" t="s">
        <v>13</v>
      </c>
      <c r="F81" s="13" t="n">
        <v>1.0</v>
      </c>
      <c r="G81" s="15">
        <f>G76+G77+G80</f>
      </c>
      <c r="I81" s="17" t="n">
        <v>72.0</v>
      </c>
      <c r="J81" s="18"/>
    </row>
    <row r="82" ht="42.0" customHeight="true">
      <c r="A82" s="10"/>
      <c r="B82" s="11" t="s">
        <v>86</v>
      </c>
      <c r="C82" s="11"/>
      <c r="D82" s="11"/>
      <c r="E82" s="12" t="s">
        <v>13</v>
      </c>
      <c r="F82" s="13" t="n">
        <v>1.0</v>
      </c>
      <c r="G82" s="16"/>
      <c r="I82" s="17" t="n">
        <v>73.0</v>
      </c>
      <c r="J82" s="18" t="n">
        <v>220.0</v>
      </c>
    </row>
    <row r="83" ht="42.0" customHeight="true">
      <c r="A83" s="10" t="s">
        <v>87</v>
      </c>
      <c r="B83" s="11"/>
      <c r="C83" s="11"/>
      <c r="D83" s="11"/>
      <c r="E83" s="12" t="s">
        <v>13</v>
      </c>
      <c r="F83" s="13" t="n">
        <v>1.0</v>
      </c>
      <c r="G83" s="15">
        <f>G81+G82</f>
      </c>
      <c r="I83" s="17" t="n">
        <v>74.0</v>
      </c>
      <c r="J83" s="18"/>
    </row>
    <row r="84" ht="42.0" customHeight="true">
      <c r="A84" s="10" t="s">
        <v>12</v>
      </c>
      <c r="B84" s="11"/>
      <c r="C84" s="11"/>
      <c r="D84" s="11"/>
      <c r="E84" s="12" t="s">
        <v>13</v>
      </c>
      <c r="F84" s="13" t="n">
        <v>1.0</v>
      </c>
      <c r="G84" s="15">
        <f>G85+G94+G106</f>
      </c>
      <c r="I84" s="17" t="n">
        <v>75.0</v>
      </c>
      <c r="J84" s="18" t="n">
        <v>1.0</v>
      </c>
    </row>
    <row r="85" ht="42.0" customHeight="true">
      <c r="A85" s="10"/>
      <c r="B85" s="11" t="s">
        <v>14</v>
      </c>
      <c r="C85" s="11"/>
      <c r="D85" s="11"/>
      <c r="E85" s="12" t="s">
        <v>13</v>
      </c>
      <c r="F85" s="13" t="n">
        <v>1.0</v>
      </c>
      <c r="G85" s="15">
        <f>G86+G88</f>
      </c>
      <c r="I85" s="17" t="n">
        <v>76.0</v>
      </c>
      <c r="J85" s="18" t="n">
        <v>2.0</v>
      </c>
    </row>
    <row r="86" ht="42.0" customHeight="true">
      <c r="A86" s="10"/>
      <c r="B86" s="11"/>
      <c r="C86" s="11" t="s">
        <v>15</v>
      </c>
      <c r="D86" s="11"/>
      <c r="E86" s="12" t="s">
        <v>13</v>
      </c>
      <c r="F86" s="13" t="n">
        <v>1.0</v>
      </c>
      <c r="G86" s="15">
        <f>G87</f>
      </c>
      <c r="I86" s="17" t="n">
        <v>77.0</v>
      </c>
      <c r="J86" s="18" t="n">
        <v>3.0</v>
      </c>
    </row>
    <row r="87" ht="42.0" customHeight="true">
      <c r="A87" s="10"/>
      <c r="B87" s="11"/>
      <c r="C87" s="11"/>
      <c r="D87" s="11" t="s">
        <v>16</v>
      </c>
      <c r="E87" s="12" t="s">
        <v>17</v>
      </c>
      <c r="F87" s="13" t="n">
        <v>1.0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 t="s">
        <v>19</v>
      </c>
      <c r="D88" s="11"/>
      <c r="E88" s="12" t="s">
        <v>13</v>
      </c>
      <c r="F88" s="13" t="n">
        <v>1.0</v>
      </c>
      <c r="G88" s="15">
        <f>G89+G90+G91+G92+G93</f>
      </c>
      <c r="I88" s="17" t="n">
        <v>79.0</v>
      </c>
      <c r="J88" s="18" t="n">
        <v>3.0</v>
      </c>
    </row>
    <row r="89" ht="42.0" customHeight="true">
      <c r="A89" s="10"/>
      <c r="B89" s="11"/>
      <c r="C89" s="11"/>
      <c r="D89" s="11" t="s">
        <v>88</v>
      </c>
      <c r="E89" s="12" t="s">
        <v>17</v>
      </c>
      <c r="F89" s="13" t="n">
        <v>1.0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/>
      <c r="D90" s="11" t="s">
        <v>89</v>
      </c>
      <c r="E90" s="12" t="s">
        <v>90</v>
      </c>
      <c r="F90" s="13" t="n">
        <v>1.0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/>
      <c r="D91" s="11" t="s">
        <v>91</v>
      </c>
      <c r="E91" s="12" t="s">
        <v>24</v>
      </c>
      <c r="F91" s="13" t="n">
        <v>2.0</v>
      </c>
      <c r="G91" s="16"/>
      <c r="I91" s="17" t="n">
        <v>82.0</v>
      </c>
      <c r="J91" s="18" t="n">
        <v>4.0</v>
      </c>
    </row>
    <row r="92" ht="42.0" customHeight="true">
      <c r="A92" s="10"/>
      <c r="B92" s="11"/>
      <c r="C92" s="11"/>
      <c r="D92" s="11" t="s">
        <v>92</v>
      </c>
      <c r="E92" s="12" t="s">
        <v>93</v>
      </c>
      <c r="F92" s="14" t="n">
        <v>0.01</v>
      </c>
      <c r="G92" s="16"/>
      <c r="I92" s="17" t="n">
        <v>83.0</v>
      </c>
      <c r="J92" s="18" t="n">
        <v>4.0</v>
      </c>
    </row>
    <row r="93" ht="42.0" customHeight="true">
      <c r="A93" s="10"/>
      <c r="B93" s="11"/>
      <c r="C93" s="11"/>
      <c r="D93" s="11" t="s">
        <v>92</v>
      </c>
      <c r="E93" s="12" t="s">
        <v>93</v>
      </c>
      <c r="F93" s="14" t="n">
        <v>0.01</v>
      </c>
      <c r="G93" s="16"/>
      <c r="I93" s="17" t="n">
        <v>84.0</v>
      </c>
      <c r="J93" s="18" t="n">
        <v>4.0</v>
      </c>
    </row>
    <row r="94" ht="42.0" customHeight="true">
      <c r="A94" s="10"/>
      <c r="B94" s="11" t="s">
        <v>40</v>
      </c>
      <c r="C94" s="11"/>
      <c r="D94" s="11"/>
      <c r="E94" s="12" t="s">
        <v>13</v>
      </c>
      <c r="F94" s="13" t="n">
        <v>1.0</v>
      </c>
      <c r="G94" s="15">
        <f>G95+G99+G101</f>
      </c>
      <c r="I94" s="17" t="n">
        <v>85.0</v>
      </c>
      <c r="J94" s="18" t="n">
        <v>2.0</v>
      </c>
    </row>
    <row r="95" ht="42.0" customHeight="true">
      <c r="A95" s="10"/>
      <c r="B95" s="11"/>
      <c r="C95" s="11" t="s">
        <v>44</v>
      </c>
      <c r="D95" s="11"/>
      <c r="E95" s="12" t="s">
        <v>13</v>
      </c>
      <c r="F95" s="13" t="n">
        <v>1.0</v>
      </c>
      <c r="G95" s="15">
        <f>G96+G97+G98</f>
      </c>
      <c r="I95" s="17" t="n">
        <v>86.0</v>
      </c>
      <c r="J95" s="18" t="n">
        <v>3.0</v>
      </c>
    </row>
    <row r="96" ht="42.0" customHeight="true">
      <c r="A96" s="10"/>
      <c r="B96" s="11"/>
      <c r="C96" s="11"/>
      <c r="D96" s="11" t="s">
        <v>45</v>
      </c>
      <c r="E96" s="12" t="s">
        <v>17</v>
      </c>
      <c r="F96" s="14" t="n">
        <v>0.1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/>
      <c r="D97" s="11" t="s">
        <v>46</v>
      </c>
      <c r="E97" s="12" t="s">
        <v>28</v>
      </c>
      <c r="F97" s="13" t="n">
        <v>2.0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47</v>
      </c>
      <c r="E98" s="12" t="s">
        <v>22</v>
      </c>
      <c r="F98" s="13" t="n">
        <v>1.0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 t="s">
        <v>49</v>
      </c>
      <c r="D99" s="11"/>
      <c r="E99" s="12" t="s">
        <v>13</v>
      </c>
      <c r="F99" s="13" t="n">
        <v>1.0</v>
      </c>
      <c r="G99" s="15">
        <f>G100</f>
      </c>
      <c r="I99" s="17" t="n">
        <v>90.0</v>
      </c>
      <c r="J99" s="18" t="n">
        <v>3.0</v>
      </c>
    </row>
    <row r="100" ht="42.0" customHeight="true">
      <c r="A100" s="10"/>
      <c r="B100" s="11"/>
      <c r="C100" s="11"/>
      <c r="D100" s="11" t="s">
        <v>94</v>
      </c>
      <c r="E100" s="12" t="s">
        <v>24</v>
      </c>
      <c r="F100" s="13" t="n">
        <v>4.0</v>
      </c>
      <c r="G100" s="16"/>
      <c r="I100" s="17" t="n">
        <v>91.0</v>
      </c>
      <c r="J100" s="18" t="n">
        <v>4.0</v>
      </c>
    </row>
    <row r="101" ht="42.0" customHeight="true">
      <c r="A101" s="10"/>
      <c r="B101" s="11"/>
      <c r="C101" s="11" t="s">
        <v>52</v>
      </c>
      <c r="D101" s="11"/>
      <c r="E101" s="12" t="s">
        <v>13</v>
      </c>
      <c r="F101" s="13" t="n">
        <v>1.0</v>
      </c>
      <c r="G101" s="15">
        <f>G102+G103+G104+G105</f>
      </c>
      <c r="I101" s="17" t="n">
        <v>92.0</v>
      </c>
      <c r="J101" s="18" t="n">
        <v>3.0</v>
      </c>
    </row>
    <row r="102" ht="42.0" customHeight="true">
      <c r="A102" s="10"/>
      <c r="B102" s="11"/>
      <c r="C102" s="11"/>
      <c r="D102" s="11" t="s">
        <v>53</v>
      </c>
      <c r="E102" s="12" t="s">
        <v>17</v>
      </c>
      <c r="F102" s="14" t="n">
        <v>0.1</v>
      </c>
      <c r="G102" s="16"/>
      <c r="I102" s="17" t="n">
        <v>93.0</v>
      </c>
      <c r="J102" s="18" t="n">
        <v>4.0</v>
      </c>
    </row>
    <row r="103" ht="42.0" customHeight="true">
      <c r="A103" s="10"/>
      <c r="B103" s="11"/>
      <c r="C103" s="11"/>
      <c r="D103" s="11" t="s">
        <v>53</v>
      </c>
      <c r="E103" s="12" t="s">
        <v>17</v>
      </c>
      <c r="F103" s="14" t="n">
        <v>0.1</v>
      </c>
      <c r="G103" s="16"/>
      <c r="I103" s="17" t="n">
        <v>94.0</v>
      </c>
      <c r="J103" s="18" t="n">
        <v>4.0</v>
      </c>
    </row>
    <row r="104" ht="42.0" customHeight="true">
      <c r="A104" s="10"/>
      <c r="B104" s="11"/>
      <c r="C104" s="11"/>
      <c r="D104" s="11" t="s">
        <v>54</v>
      </c>
      <c r="E104" s="12" t="s">
        <v>17</v>
      </c>
      <c r="F104" s="14" t="n">
        <v>0.1</v>
      </c>
      <c r="G104" s="16"/>
      <c r="I104" s="17" t="n">
        <v>95.0</v>
      </c>
      <c r="J104" s="18" t="n">
        <v>4.0</v>
      </c>
    </row>
    <row r="105" ht="42.0" customHeight="true">
      <c r="A105" s="10"/>
      <c r="B105" s="11"/>
      <c r="C105" s="11"/>
      <c r="D105" s="11" t="s">
        <v>54</v>
      </c>
      <c r="E105" s="12" t="s">
        <v>17</v>
      </c>
      <c r="F105" s="14" t="n">
        <v>0.1</v>
      </c>
      <c r="G105" s="16"/>
      <c r="I105" s="17" t="n">
        <v>96.0</v>
      </c>
      <c r="J105" s="18" t="n">
        <v>4.0</v>
      </c>
    </row>
    <row r="106" ht="42.0" customHeight="true">
      <c r="A106" s="10"/>
      <c r="B106" s="11" t="s">
        <v>95</v>
      </c>
      <c r="C106" s="11"/>
      <c r="D106" s="11"/>
      <c r="E106" s="12" t="s">
        <v>13</v>
      </c>
      <c r="F106" s="13" t="n">
        <v>1.0</v>
      </c>
      <c r="G106" s="15">
        <f>G107</f>
      </c>
      <c r="I106" s="17" t="n">
        <v>97.0</v>
      </c>
      <c r="J106" s="18" t="n">
        <v>2.0</v>
      </c>
    </row>
    <row r="107" ht="42.0" customHeight="true">
      <c r="A107" s="10"/>
      <c r="B107" s="11"/>
      <c r="C107" s="11" t="s">
        <v>95</v>
      </c>
      <c r="D107" s="11"/>
      <c r="E107" s="12" t="s">
        <v>13</v>
      </c>
      <c r="F107" s="13" t="n">
        <v>1.0</v>
      </c>
      <c r="G107" s="15">
        <f>G108</f>
      </c>
      <c r="I107" s="17" t="n">
        <v>98.0</v>
      </c>
      <c r="J107" s="18" t="n">
        <v>3.0</v>
      </c>
    </row>
    <row r="108" ht="42.0" customHeight="true">
      <c r="A108" s="10"/>
      <c r="B108" s="11"/>
      <c r="C108" s="11"/>
      <c r="D108" s="11" t="s">
        <v>95</v>
      </c>
      <c r="E108" s="12" t="s">
        <v>13</v>
      </c>
      <c r="F108" s="13" t="n">
        <v>1.0</v>
      </c>
      <c r="G108" s="16"/>
      <c r="I108" s="17" t="n">
        <v>99.0</v>
      </c>
      <c r="J108" s="18" t="n">
        <v>4.0</v>
      </c>
    </row>
    <row r="109" ht="42.0" customHeight="true">
      <c r="A109" s="10" t="s">
        <v>55</v>
      </c>
      <c r="B109" s="11"/>
      <c r="C109" s="11"/>
      <c r="D109" s="11"/>
      <c r="E109" s="12" t="s">
        <v>13</v>
      </c>
      <c r="F109" s="13" t="n">
        <v>1.0</v>
      </c>
      <c r="G109" s="15">
        <f>G110</f>
      </c>
      <c r="I109" s="17" t="n">
        <v>100.0</v>
      </c>
      <c r="J109" s="18" t="n">
        <v>1.0</v>
      </c>
    </row>
    <row r="110" ht="42.0" customHeight="true">
      <c r="A110" s="10"/>
      <c r="B110" s="11" t="s">
        <v>63</v>
      </c>
      <c r="C110" s="11"/>
      <c r="D110" s="11"/>
      <c r="E110" s="12" t="s">
        <v>13</v>
      </c>
      <c r="F110" s="13" t="n">
        <v>1.0</v>
      </c>
      <c r="G110" s="15">
        <f>G111</f>
      </c>
      <c r="I110" s="17" t="n">
        <v>101.0</v>
      </c>
      <c r="J110" s="18" t="n">
        <v>2.0</v>
      </c>
    </row>
    <row r="111" ht="42.0" customHeight="true">
      <c r="A111" s="10"/>
      <c r="B111" s="11"/>
      <c r="C111" s="11" t="s">
        <v>64</v>
      </c>
      <c r="D111" s="11"/>
      <c r="E111" s="12" t="s">
        <v>13</v>
      </c>
      <c r="F111" s="13" t="n">
        <v>1.0</v>
      </c>
      <c r="G111" s="15">
        <f>G112</f>
      </c>
      <c r="I111" s="17" t="n">
        <v>102.0</v>
      </c>
      <c r="J111" s="18" t="n">
        <v>3.0</v>
      </c>
    </row>
    <row r="112" ht="42.0" customHeight="true">
      <c r="A112" s="10"/>
      <c r="B112" s="11"/>
      <c r="C112" s="11"/>
      <c r="D112" s="11" t="s">
        <v>65</v>
      </c>
      <c r="E112" s="12" t="s">
        <v>28</v>
      </c>
      <c r="F112" s="13" t="n">
        <v>2.0</v>
      </c>
      <c r="G112" s="16"/>
      <c r="I112" s="17" t="n">
        <v>103.0</v>
      </c>
      <c r="J112" s="18" t="n">
        <v>4.0</v>
      </c>
    </row>
    <row r="113" ht="42.0" customHeight="true">
      <c r="A113" s="10" t="s">
        <v>70</v>
      </c>
      <c r="B113" s="11"/>
      <c r="C113" s="11"/>
      <c r="D113" s="11"/>
      <c r="E113" s="12" t="s">
        <v>13</v>
      </c>
      <c r="F113" s="13" t="n">
        <v>1.0</v>
      </c>
      <c r="G113" s="15">
        <f>G114</f>
      </c>
      <c r="I113" s="17" t="n">
        <v>104.0</v>
      </c>
      <c r="J113" s="18" t="n">
        <v>1.0</v>
      </c>
    </row>
    <row r="114" ht="42.0" customHeight="true">
      <c r="A114" s="10"/>
      <c r="B114" s="11" t="s">
        <v>71</v>
      </c>
      <c r="C114" s="11"/>
      <c r="D114" s="11"/>
      <c r="E114" s="12" t="s">
        <v>13</v>
      </c>
      <c r="F114" s="13" t="n">
        <v>1.0</v>
      </c>
      <c r="G114" s="15">
        <f>G115</f>
      </c>
      <c r="I114" s="17" t="n">
        <v>105.0</v>
      </c>
      <c r="J114" s="18" t="n">
        <v>2.0</v>
      </c>
    </row>
    <row r="115" ht="42.0" customHeight="true">
      <c r="A115" s="10"/>
      <c r="B115" s="11"/>
      <c r="C115" s="11" t="s">
        <v>72</v>
      </c>
      <c r="D115" s="11"/>
      <c r="E115" s="12" t="s">
        <v>13</v>
      </c>
      <c r="F115" s="13" t="n">
        <v>1.0</v>
      </c>
      <c r="G115" s="15">
        <f>G116+G117</f>
      </c>
      <c r="I115" s="17" t="n">
        <v>106.0</v>
      </c>
      <c r="J115" s="18" t="n">
        <v>3.0</v>
      </c>
    </row>
    <row r="116" ht="42.0" customHeight="true">
      <c r="A116" s="10"/>
      <c r="B116" s="11"/>
      <c r="C116" s="11"/>
      <c r="D116" s="11" t="s">
        <v>73</v>
      </c>
      <c r="E116" s="12" t="s">
        <v>22</v>
      </c>
      <c r="F116" s="13" t="n">
        <v>1.0</v>
      </c>
      <c r="G116" s="16"/>
      <c r="I116" s="17" t="n">
        <v>107.0</v>
      </c>
      <c r="J116" s="18" t="n">
        <v>4.0</v>
      </c>
    </row>
    <row r="117" ht="42.0" customHeight="true">
      <c r="A117" s="10"/>
      <c r="B117" s="11"/>
      <c r="C117" s="11"/>
      <c r="D117" s="11" t="s">
        <v>74</v>
      </c>
      <c r="E117" s="12" t="s">
        <v>22</v>
      </c>
      <c r="F117" s="13" t="n">
        <v>1.0</v>
      </c>
      <c r="G117" s="16"/>
      <c r="I117" s="17" t="n">
        <v>108.0</v>
      </c>
      <c r="J117" s="18" t="n">
        <v>4.0</v>
      </c>
    </row>
    <row r="118" ht="42.0" customHeight="true">
      <c r="A118" s="10" t="s">
        <v>80</v>
      </c>
      <c r="B118" s="11"/>
      <c r="C118" s="11"/>
      <c r="D118" s="11"/>
      <c r="E118" s="12" t="s">
        <v>13</v>
      </c>
      <c r="F118" s="13" t="n">
        <v>1.0</v>
      </c>
      <c r="G118" s="15">
        <f>G85+G94+G106+G110+G114</f>
      </c>
      <c r="I118" s="17" t="n">
        <v>109.0</v>
      </c>
      <c r="J118" s="18"/>
    </row>
    <row r="119" ht="42.0" customHeight="true">
      <c r="A119" s="10" t="s">
        <v>81</v>
      </c>
      <c r="B119" s="11"/>
      <c r="C119" s="11"/>
      <c r="D119" s="11"/>
      <c r="E119" s="12" t="s">
        <v>13</v>
      </c>
      <c r="F119" s="13" t="n">
        <v>1.0</v>
      </c>
      <c r="G119" s="15">
        <f>G120</f>
      </c>
      <c r="I119" s="17" t="n">
        <v>110.0</v>
      </c>
      <c r="J119" s="18" t="n">
        <v>200.0</v>
      </c>
    </row>
    <row r="120" ht="42.0" customHeight="true">
      <c r="A120" s="10"/>
      <c r="B120" s="11" t="s">
        <v>82</v>
      </c>
      <c r="C120" s="11"/>
      <c r="D120" s="11"/>
      <c r="E120" s="12" t="s">
        <v>13</v>
      </c>
      <c r="F120" s="13" t="n">
        <v>1.0</v>
      </c>
      <c r="G120" s="16"/>
      <c r="I120" s="17" t="n">
        <v>111.0</v>
      </c>
      <c r="J120" s="18"/>
    </row>
    <row r="121" ht="42.0" customHeight="true">
      <c r="A121" s="10" t="s">
        <v>83</v>
      </c>
      <c r="B121" s="11"/>
      <c r="C121" s="11"/>
      <c r="D121" s="11"/>
      <c r="E121" s="12" t="s">
        <v>13</v>
      </c>
      <c r="F121" s="13" t="n">
        <v>1.0</v>
      </c>
      <c r="G121" s="15">
        <f>G118+G119</f>
      </c>
      <c r="I121" s="17" t="n">
        <v>112.0</v>
      </c>
      <c r="J121" s="18"/>
    </row>
    <row r="122" ht="42.0" customHeight="true">
      <c r="A122" s="10"/>
      <c r="B122" s="11" t="s">
        <v>84</v>
      </c>
      <c r="C122" s="11"/>
      <c r="D122" s="11"/>
      <c r="E122" s="12" t="s">
        <v>13</v>
      </c>
      <c r="F122" s="13" t="n">
        <v>1.0</v>
      </c>
      <c r="G122" s="16"/>
      <c r="I122" s="17" t="n">
        <v>113.0</v>
      </c>
      <c r="J122" s="18" t="n">
        <v>210.0</v>
      </c>
    </row>
    <row r="123" ht="42.0" customHeight="true">
      <c r="A123" s="10" t="s">
        <v>85</v>
      </c>
      <c r="B123" s="11"/>
      <c r="C123" s="11"/>
      <c r="D123" s="11"/>
      <c r="E123" s="12" t="s">
        <v>13</v>
      </c>
      <c r="F123" s="13" t="n">
        <v>1.0</v>
      </c>
      <c r="G123" s="15">
        <f>G118+G119+G122</f>
      </c>
      <c r="I123" s="17" t="n">
        <v>114.0</v>
      </c>
      <c r="J123" s="18"/>
    </row>
    <row r="124" ht="42.0" customHeight="true">
      <c r="A124" s="10"/>
      <c r="B124" s="11" t="s">
        <v>86</v>
      </c>
      <c r="C124" s="11"/>
      <c r="D124" s="11"/>
      <c r="E124" s="12" t="s">
        <v>13</v>
      </c>
      <c r="F124" s="13" t="n">
        <v>1.0</v>
      </c>
      <c r="G124" s="16"/>
      <c r="I124" s="17" t="n">
        <v>115.0</v>
      </c>
      <c r="J124" s="18" t="n">
        <v>220.0</v>
      </c>
    </row>
    <row r="125" ht="42.0" customHeight="true">
      <c r="A125" s="10" t="s">
        <v>87</v>
      </c>
      <c r="B125" s="11"/>
      <c r="C125" s="11"/>
      <c r="D125" s="11"/>
      <c r="E125" s="12" t="s">
        <v>13</v>
      </c>
      <c r="F125" s="13" t="n">
        <v>1.0</v>
      </c>
      <c r="G125" s="15">
        <f>G123+G124</f>
      </c>
      <c r="I125" s="17" t="n">
        <v>116.0</v>
      </c>
      <c r="J125" s="18"/>
    </row>
    <row r="126" ht="42.0" customHeight="true">
      <c r="A126" s="10" t="s">
        <v>96</v>
      </c>
      <c r="B126" s="11"/>
      <c r="C126" s="11"/>
      <c r="D126" s="11"/>
      <c r="E126" s="12" t="s">
        <v>13</v>
      </c>
      <c r="F126" s="13" t="n">
        <v>1.0</v>
      </c>
      <c r="G126" s="15">
        <f>G76+G118</f>
      </c>
      <c r="I126" s="17" t="n">
        <v>117.0</v>
      </c>
      <c r="J126" s="18" t="n">
        <v>20.0</v>
      </c>
    </row>
    <row r="127" ht="42.0" customHeight="true">
      <c r="A127" s="10" t="s">
        <v>97</v>
      </c>
      <c r="B127" s="11"/>
      <c r="C127" s="11"/>
      <c r="D127" s="11"/>
      <c r="E127" s="12" t="s">
        <v>13</v>
      </c>
      <c r="F127" s="13" t="n">
        <v>1.0</v>
      </c>
      <c r="G127" s="15">
        <f>G83+G125</f>
      </c>
      <c r="I127" s="17" t="n">
        <v>118.0</v>
      </c>
      <c r="J127" s="18" t="n">
        <v>30.0</v>
      </c>
    </row>
    <row r="128" ht="42.0" customHeight="true">
      <c r="A128" s="19" t="s">
        <v>98</v>
      </c>
      <c r="B128" s="20"/>
      <c r="C128" s="20"/>
      <c r="D128" s="20"/>
      <c r="E128" s="21" t="s">
        <v>99</v>
      </c>
      <c r="F128" s="22" t="s">
        <v>99</v>
      </c>
      <c r="G128" s="24">
        <f>G127</f>
      </c>
      <c r="I128" s="26" t="n">
        <v>119.0</v>
      </c>
      <c r="J12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D21"/>
    <mergeCell ref="D22"/>
    <mergeCell ref="D23"/>
    <mergeCell ref="D24"/>
    <mergeCell ref="D25"/>
    <mergeCell ref="D26"/>
    <mergeCell ref="D27"/>
    <mergeCell ref="D28"/>
    <mergeCell ref="D29"/>
    <mergeCell ref="D30"/>
    <mergeCell ref="D31"/>
    <mergeCell ref="C32:D32"/>
    <mergeCell ref="D33"/>
    <mergeCell ref="B34:D34"/>
    <mergeCell ref="C35:D35"/>
    <mergeCell ref="D36"/>
    <mergeCell ref="C37:D37"/>
    <mergeCell ref="D38"/>
    <mergeCell ref="D39"/>
    <mergeCell ref="D40"/>
    <mergeCell ref="D41"/>
    <mergeCell ref="C42:D42"/>
    <mergeCell ref="D43"/>
    <mergeCell ref="D44"/>
    <mergeCell ref="C45:D45"/>
    <mergeCell ref="D46"/>
    <mergeCell ref="D47"/>
    <mergeCell ref="D48"/>
    <mergeCell ref="D49"/>
    <mergeCell ref="A50:D50"/>
    <mergeCell ref="B51:D51"/>
    <mergeCell ref="C52:D52"/>
    <mergeCell ref="D53"/>
    <mergeCell ref="B54:D54"/>
    <mergeCell ref="C55:D55"/>
    <mergeCell ref="D56"/>
    <mergeCell ref="D57"/>
    <mergeCell ref="B58:D58"/>
    <mergeCell ref="C59:D59"/>
    <mergeCell ref="D60"/>
    <mergeCell ref="D61"/>
    <mergeCell ref="D62"/>
    <mergeCell ref="B63:D63"/>
    <mergeCell ref="C64:D64"/>
    <mergeCell ref="D65"/>
    <mergeCell ref="A66:D66"/>
    <mergeCell ref="B67:D67"/>
    <mergeCell ref="C68:D68"/>
    <mergeCell ref="D69"/>
    <mergeCell ref="D70"/>
    <mergeCell ref="B71:D71"/>
    <mergeCell ref="C72:D72"/>
    <mergeCell ref="D73"/>
    <mergeCell ref="D74"/>
    <mergeCell ref="D75"/>
    <mergeCell ref="A76:D76"/>
    <mergeCell ref="A77:D77"/>
    <mergeCell ref="B78:D78"/>
    <mergeCell ref="A79:D79"/>
    <mergeCell ref="B80:D80"/>
    <mergeCell ref="A81:D81"/>
    <mergeCell ref="B82:D82"/>
    <mergeCell ref="A83:D83"/>
    <mergeCell ref="A84:D84"/>
    <mergeCell ref="B85:D85"/>
    <mergeCell ref="C86:D86"/>
    <mergeCell ref="D87"/>
    <mergeCell ref="C88:D88"/>
    <mergeCell ref="D89"/>
    <mergeCell ref="D90"/>
    <mergeCell ref="D91"/>
    <mergeCell ref="D92"/>
    <mergeCell ref="D93"/>
    <mergeCell ref="B94:D94"/>
    <mergeCell ref="C95:D95"/>
    <mergeCell ref="D96"/>
    <mergeCell ref="D97"/>
    <mergeCell ref="D98"/>
    <mergeCell ref="C99:D99"/>
    <mergeCell ref="D100"/>
    <mergeCell ref="C101:D101"/>
    <mergeCell ref="D102"/>
    <mergeCell ref="D103"/>
    <mergeCell ref="D104"/>
    <mergeCell ref="D105"/>
    <mergeCell ref="B106:D106"/>
    <mergeCell ref="C107:D107"/>
    <mergeCell ref="D108"/>
    <mergeCell ref="A109:D109"/>
    <mergeCell ref="B110:D110"/>
    <mergeCell ref="C111:D111"/>
    <mergeCell ref="D112"/>
    <mergeCell ref="A113:D113"/>
    <mergeCell ref="B114:D114"/>
    <mergeCell ref="C115:D115"/>
    <mergeCell ref="D116"/>
    <mergeCell ref="D117"/>
    <mergeCell ref="A118:D118"/>
    <mergeCell ref="A119:D119"/>
    <mergeCell ref="B120:D120"/>
    <mergeCell ref="A121:D121"/>
    <mergeCell ref="B122:D122"/>
    <mergeCell ref="A123:D123"/>
    <mergeCell ref="B124:D124"/>
    <mergeCell ref="A125:D125"/>
    <mergeCell ref="A126:D126"/>
    <mergeCell ref="A127:D127"/>
    <mergeCell ref="A128:D12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2020-10-26T02:24:41Z</dcterms:created>
  <dc:creator>Apache POI</dc:creator>
</cp:coreProperties>
</file>